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83bd383f6f918d/Documentos/GGMAS_2024/GEMAP/MAPA DE OBRAS - 2023/PENDÊNCIAS/2023/"/>
    </mc:Choice>
  </mc:AlternateContent>
  <xr:revisionPtr revIDLastSave="120" documentId="8_{A8338D90-426D-457D-9D2D-04B2752C9AAB}" xr6:coauthVersionLast="47" xr6:coauthVersionMax="47" xr10:uidLastSave="{B35F0114-DABE-43D2-AFDE-CAC4BADE0090}"/>
  <bookViews>
    <workbookView xWindow="28680" yWindow="-120" windowWidth="29040" windowHeight="15720" xr2:uid="{E72B9835-AA2F-4F16-9A82-5F8D8EB547ED}"/>
  </bookViews>
  <sheets>
    <sheet name="3º TRI" sheetId="1" r:id="rId1"/>
  </sheets>
  <definedNames>
    <definedName name="_xlnm._FilterDatabase" localSheetId="0" hidden="1">'3º TRI'!$A$5:$W$5</definedName>
  </definedName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<sst xmlns="http://schemas.openxmlformats.org/spreadsheetml/2006/main" count="117" uniqueCount="85">
  <si>
    <t>MAPA  DEMONSTRATIVO  DE OBRAS  E SERVIÇOS DE ENGENHARIA</t>
  </si>
  <si>
    <t>ESTADO  DE PERNAMBUCO TRIBUNAL  DE CONTAS RESOLU ÇÃO TC Nº 025/2017
RESOLUÇÃO TC Nº 08/2014</t>
  </si>
  <si>
    <t>OBRA OU SERVIÇO</t>
  </si>
  <si>
    <t>REAJUSTE  R$</t>
  </si>
  <si>
    <t>VALOR PAGO ACUMULADO  NA OBRA OU SERVIÇO (R$)</t>
  </si>
  <si>
    <t>SITUAÇÃO</t>
  </si>
  <si>
    <t>MODALIDADE/   Nº LICITAÇÃO</t>
  </si>
  <si>
    <t>IDENTIFICA ÇÃO DA OBRA, SERVIÇO OU AQUISIÇÃO</t>
  </si>
  <si>
    <t>CONVÊNIO</t>
  </si>
  <si>
    <t>CONTRATADO</t>
  </si>
  <si>
    <t>CONTRATO</t>
  </si>
  <si>
    <t>ADITIVO</t>
  </si>
  <si>
    <t>NATUREZA  DA DESPESA</t>
  </si>
  <si>
    <t>VALOR MEDIDO ACUMULADO  (R$)</t>
  </si>
  <si>
    <t>VALOR PAGO ACUMULADO  NO PERÍODO (R$)</t>
  </si>
  <si>
    <t>VALOR PAGO ACUMULADO  NO EXERCICIO  (R$)</t>
  </si>
  <si>
    <t>Nº/ ANO</t>
  </si>
  <si>
    <t>CONCEDENTE</t>
  </si>
  <si>
    <t>REPASSE  (R$)</t>
  </si>
  <si>
    <t>CONTRA PARTIDA (R$)</t>
  </si>
  <si>
    <t>CNPJ/CPF</t>
  </si>
  <si>
    <t>RAZÃO SOCIAL</t>
  </si>
  <si>
    <t>DATA INICIO</t>
  </si>
  <si>
    <t>PRAZO</t>
  </si>
  <si>
    <t>VALOR CONTRATADO (R$)</t>
  </si>
  <si>
    <t>DATA CONCLUS ÃO/ PARALISA ÇÃO</t>
  </si>
  <si>
    <t>PRAZO ADITADO</t>
  </si>
  <si>
    <t>VALOR ADITADO ACUMULADO  (R$)</t>
  </si>
  <si>
    <t>PE012/2022</t>
  </si>
  <si>
    <t>11.381.605/0001-96</t>
  </si>
  <si>
    <t>EICOMNOR ENGENHARIA IMPERMEABILIZAÇÃO COMÉRCIO DO NORDESTE LTDA</t>
  </si>
  <si>
    <t>06/2022</t>
  </si>
  <si>
    <t>18 MESES</t>
  </si>
  <si>
    <t>-</t>
  </si>
  <si>
    <t>3.3.90.39</t>
  </si>
  <si>
    <t>EM ANDAMENTO</t>
  </si>
  <si>
    <t>EXECUÇÃO DE OBRAS E SERVIÇOS DE ENGENHARIA VISANDO A RECUPERAÇÃO DAS FACHADAS NORTE E SUL DO EDIFÍCIO SEDE DA PREFEITURA DO RECIFE, LOCALIZADO NA AVENIDA CAIS DO APOLO, Nº 925</t>
  </si>
  <si>
    <t>00.507.949/0001-82</t>
  </si>
  <si>
    <t>JATOBETON ENGENHARIA LTDA</t>
  </si>
  <si>
    <t>1020/2022</t>
  </si>
  <si>
    <t>4.4.90.51</t>
  </si>
  <si>
    <t>Gabriel Pereira Magalhães de Novaes Santos</t>
  </si>
  <si>
    <t>Diego Targino de Moraes Rocha</t>
  </si>
  <si>
    <t>CPF: 096.811.144-00</t>
  </si>
  <si>
    <t>CPF: 022.946.274 -07</t>
  </si>
  <si>
    <t>ARP1167/2022</t>
  </si>
  <si>
    <t>PRESTAÇÃO DE SERVIÇOS COMUNS DE ENGENHARIA, VISANDO A TERCEIRIZAÇÃO DE MANUTENÇÃO PREDIAL DO EDIFÍCIO SEDE DA PREFEITURA DO RECIFE, COM EXECUÇÃO MEDIANTE REGIME DE EMPREITADA POR PREÇO UNITÁRIO, INCLUINDO O FORNECIMENTO DE MATERRIAL, BEM COMO A MÃO DE OBRA ESPECIALIZADA, PARA ATENDER AS NECESSIDADES DA SECRETARIA DE PLANEJAMENTO, GESTÃO E TRANSFORMAÇÃO DIGITAL</t>
  </si>
  <si>
    <t>CONCORRÊNCIA 001/2021</t>
  </si>
  <si>
    <t>21.498.104/0001 -48</t>
  </si>
  <si>
    <t>SPPE CONSTRUÇÕES E REFORMAS LTDA - EPP</t>
  </si>
  <si>
    <t>1002/2023</t>
  </si>
  <si>
    <t>12 MESES</t>
  </si>
  <si>
    <t>UNIDADE: Prefeitura da Cidade do Recife
UNIDADE ORÇAMENTÁRIA: Secretaria de Planejamento, Gestão e Transformação Digital
EXERCICIO:  2023
PERÍODO REFERENCIAL: JULHO A SETEMBRO DE 2023</t>
  </si>
  <si>
    <t>DESPESAS  NO EXERCICIO  2023 (3º TRIMESTRE)</t>
  </si>
  <si>
    <t>Ayanna Karina de Assis Santos Wanderley</t>
  </si>
  <si>
    <t>CPF: 095.287.344-30</t>
  </si>
  <si>
    <t>Secretária Executiva de Projetos Estratégicos (SEPES)</t>
  </si>
  <si>
    <t>Luiz Maurício da Silva Filho</t>
  </si>
  <si>
    <t>CPF: 889.998.274-68</t>
  </si>
  <si>
    <t>Gerente Geral de Obras (SEPES)</t>
  </si>
  <si>
    <t>Gerente Geral de Manutenção e Serviços (GGMAS)</t>
  </si>
  <si>
    <t>Secretário Executivo de Administração e Licitações (SEAL)</t>
  </si>
  <si>
    <t>TOMADA DE PREÇOS Nº 021/2022</t>
  </si>
  <si>
    <t>CONTRATAÇÃO DE EMPRESA DE ENGENHARIA PARA EXECUÇÃO DA AMPLIAÇÃO DA CASA DE ACOLHIDA IEDA LUCENA</t>
  </si>
  <si>
    <t>42.876.135/0001-65</t>
  </si>
  <si>
    <t>CAVALCANTI, ANDRADE E ALCANTARA CONSTRUTORA LTDA.</t>
  </si>
  <si>
    <t>3101.08/2023</t>
  </si>
  <si>
    <t>08 meses</t>
  </si>
  <si>
    <t>TOMADA DE PREÇOS Nº 018/2022</t>
  </si>
  <si>
    <t>CONTRATAÇÃO DE EMPRESA DE ENGENHARIA PARA EXECUÇÃO DA REFORMA E AMPLIAÇÃO DO HOSPITAL VETERINÁRIO DO RECIFE ROBSON JOSÉ GOMES DE MELO</t>
  </si>
  <si>
    <t>22.579.885/0001-68</t>
  </si>
  <si>
    <t>P&amp;S ENGENHARIA LTDA.</t>
  </si>
  <si>
    <t>3101.09/2023</t>
  </si>
  <si>
    <t>4.4.90.39</t>
  </si>
  <si>
    <t>TOMADA DE PREÇOS Nº 019/2022</t>
  </si>
  <si>
    <t>CONTRATAÇÃO DE EMPRESA DE ENGENHARIA PARA EXECUÇÃO DA REFORMA E AMPLIAÇÃO DO CRAS - CENTRO DE REFERÊNCIA DE ASSISTÊNCIA SOCIAL LOCALIZADO NO BAIRRO DA MUSTARDINHA</t>
  </si>
  <si>
    <t>24.161.531/0001-24</t>
  </si>
  <si>
    <t>CONTREL CONSTRUÇÕES E REALIZAÇÕES EMPRESARIAIS EIRELLI EPP</t>
  </si>
  <si>
    <t>3101.04/2023</t>
  </si>
  <si>
    <t>11 meses</t>
  </si>
  <si>
    <t>TOMADA DE PREÇOS Nº 002/2023</t>
  </si>
  <si>
    <t>CONTRATAÇÃO DE SERVIÇOS DE ENGENHARIA CONSULTIVA PARA O GERENCIAMENTO, SUPERVISÃO E FISCALIZAÇÃO DAS OBRAS DA ASSISTÊNCIA SOCIAL E DEFESA DOS ANIMAIS, NO MUNICÍPIO DO RECIFE</t>
  </si>
  <si>
    <t>EICOMNOR ENGENHARIA IMPERMEABILIZAÇÃO COMÉRCIO DO NORDESTE LTDA.</t>
  </si>
  <si>
    <t>3101.07/2023</t>
  </si>
  <si>
    <t>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</si>
</sst>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yy;@"/>
    <numFmt numFmtId="165" formatCode="&quot;R$&quot;\ #,##0.00"/>
  </numFmts>
  <fonts count="5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6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shrinkToFit="1"/>
    </xf>
    <xf numFmtId="44" fontId="4" fillId="0" borderId="10" xfId="2" applyFont="1" applyFill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34170-9472-488B-8646-DA6275BC608E}">
  <sheetPr>
    <pageSetUpPr fitToPage="1"/>
  </sheetPr>
  <dimension ref="A1:V20"/>
  <sheetViews>
    <sheetView tabSelected="1" view="pageBreakPreview" topLeftCell="A2" zoomScale="55" zoomScaleNormal="64" zoomScaleSheetLayoutView="55" workbookViewId="0">
      <selection activeCell="E7" sqref="E7"/>
    </sheetView>
  </sheetViews>
  <sheetFormatPr defaultColWidth="15.109375" defaultRowHeight="96" customHeight="1" x14ac:dyDescent="0.25"/>
  <cols>
    <col min="1" max="1" width="28.5546875" style="1" customWidth="1"/>
    <col min="2" max="2" width="73.77734375" style="1" customWidth="1"/>
    <col min="3" max="3" width="19.33203125" style="1" customWidth="1"/>
    <col min="4" max="4" width="24.6640625" style="1" customWidth="1"/>
    <col min="5" max="5" width="22" style="1" customWidth="1"/>
    <col min="6" max="6" width="20.77734375" style="1" customWidth="1"/>
    <col min="7" max="7" width="48" style="1" customWidth="1"/>
    <col min="8" max="8" width="45.33203125" style="1" customWidth="1"/>
    <col min="9" max="9" width="31" style="1" bestFit="1" customWidth="1"/>
    <col min="10" max="10" width="20.6640625" style="1" customWidth="1"/>
    <col min="11" max="11" width="17.33203125" style="1" customWidth="1"/>
    <col min="12" max="12" width="34.33203125" style="1" bestFit="1" customWidth="1"/>
    <col min="13" max="13" width="24" style="1" customWidth="1"/>
    <col min="14" max="14" width="18.77734375" style="1" customWidth="1"/>
    <col min="15" max="15" width="32.6640625" style="1" bestFit="1" customWidth="1"/>
    <col min="16" max="16" width="22.88671875" style="1" bestFit="1" customWidth="1"/>
    <col min="17" max="17" width="18.33203125" style="1" customWidth="1"/>
    <col min="18" max="19" width="25.44140625" style="1" bestFit="1" customWidth="1"/>
    <col min="20" max="20" width="27.44140625" style="1" customWidth="1"/>
    <col min="21" max="21" width="23.109375" style="1" customWidth="1"/>
    <col min="22" max="22" width="25.6640625" style="1" customWidth="1"/>
    <col min="23" max="23" width="33.33203125" style="1" customWidth="1"/>
    <col min="24" max="16384" width="15.109375" style="1"/>
  </cols>
  <sheetData>
    <row r="1" spans="1:22" ht="96" customHeight="1" x14ac:dyDescent="0.25">
      <c r="A1" s="28" t="s">
        <v>0</v>
      </c>
      <c r="B1" s="28"/>
      <c r="C1" s="28"/>
      <c r="D1" s="28"/>
      <c r="E1" s="28"/>
      <c r="F1" s="28"/>
      <c r="G1" s="28"/>
      <c r="J1" s="28" t="s">
        <v>1</v>
      </c>
      <c r="K1" s="28"/>
      <c r="L1" s="28"/>
      <c r="M1" s="28"/>
      <c r="N1" s="28"/>
      <c r="O1" s="28"/>
    </row>
    <row r="2" spans="1:22" ht="96" customHeight="1" x14ac:dyDescent="0.25">
      <c r="A2" s="29" t="s">
        <v>52</v>
      </c>
      <c r="B2" s="29"/>
      <c r="C2" s="29"/>
      <c r="D2" s="29"/>
      <c r="E2" s="29"/>
      <c r="F2" s="29"/>
      <c r="G2" s="29"/>
    </row>
    <row r="3" spans="1:22" ht="96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  <c r="P3" s="22" t="s">
        <v>3</v>
      </c>
      <c r="Q3" s="25" t="s">
        <v>53</v>
      </c>
      <c r="R3" s="26"/>
      <c r="S3" s="26"/>
      <c r="T3" s="27"/>
      <c r="U3" s="22" t="s">
        <v>4</v>
      </c>
      <c r="V3" s="22" t="s">
        <v>5</v>
      </c>
    </row>
    <row r="4" spans="1:22" ht="96" customHeight="1" x14ac:dyDescent="0.25">
      <c r="A4" s="22" t="s">
        <v>6</v>
      </c>
      <c r="B4" s="22" t="s">
        <v>7</v>
      </c>
      <c r="C4" s="25" t="s">
        <v>8</v>
      </c>
      <c r="D4" s="26"/>
      <c r="E4" s="26"/>
      <c r="F4" s="27"/>
      <c r="G4" s="25" t="s">
        <v>9</v>
      </c>
      <c r="H4" s="27"/>
      <c r="I4" s="25" t="s">
        <v>10</v>
      </c>
      <c r="J4" s="26"/>
      <c r="K4" s="26"/>
      <c r="L4" s="26"/>
      <c r="M4" s="27"/>
      <c r="N4" s="25" t="s">
        <v>11</v>
      </c>
      <c r="O4" s="27"/>
      <c r="P4" s="23"/>
      <c r="Q4" s="22" t="s">
        <v>12</v>
      </c>
      <c r="R4" s="22" t="s">
        <v>13</v>
      </c>
      <c r="S4" s="22" t="s">
        <v>14</v>
      </c>
      <c r="T4" s="22" t="s">
        <v>15</v>
      </c>
      <c r="U4" s="23"/>
      <c r="V4" s="23"/>
    </row>
    <row r="5" spans="1:22" ht="81.599999999999994" x14ac:dyDescent="0.25">
      <c r="A5" s="24"/>
      <c r="B5" s="24"/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16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4"/>
      <c r="Q5" s="24"/>
      <c r="R5" s="24"/>
      <c r="S5" s="24"/>
      <c r="T5" s="24"/>
      <c r="U5" s="24"/>
      <c r="V5" s="24"/>
    </row>
    <row r="6" spans="1:22" ht="122.4" x14ac:dyDescent="0.25">
      <c r="A6" s="3" t="s">
        <v>28</v>
      </c>
      <c r="B6" s="2" t="str">
        <f>UPPER("contratação de empresa para realizar a fiscalização da obra de recuperação das fachadas norte e sul do edifício sede da prefeitura da cidade do recife - PCR, localizado na Av. Cais do Apolo, nº 925")</f>
        <v>CONTRATAÇÃO DE EMPRESA PARA REALIZAR A FISCALIZAÇÃO DA OBRA DE RECUPERAÇÃO DAS FACHADAS NORTE E SUL DO EDIFÍCIO SEDE DA PREFEITURA DA CIDADE DO RECIFE - PCR, LOCALIZADO NA AV. CAIS DO APOLO, Nº 925</v>
      </c>
      <c r="C6" s="4"/>
      <c r="D6" s="4"/>
      <c r="E6" s="4"/>
      <c r="F6" s="4"/>
      <c r="G6" s="2" t="s">
        <v>29</v>
      </c>
      <c r="H6" s="2" t="s">
        <v>30</v>
      </c>
      <c r="I6" s="5" t="s">
        <v>31</v>
      </c>
      <c r="J6" s="6">
        <v>44896</v>
      </c>
      <c r="K6" s="2" t="s">
        <v>32</v>
      </c>
      <c r="L6" s="7">
        <v>455426.63</v>
      </c>
      <c r="M6" s="8"/>
      <c r="N6" s="2" t="s">
        <v>33</v>
      </c>
      <c r="O6" s="9" t="s">
        <v>33</v>
      </c>
      <c r="P6" s="4" t="s">
        <v>33</v>
      </c>
      <c r="Q6" s="2" t="s">
        <v>34</v>
      </c>
      <c r="R6" s="14">
        <v>75904.38</v>
      </c>
      <c r="S6" s="15">
        <v>75904.38</v>
      </c>
      <c r="T6" s="16">
        <v>227713.13999999996</v>
      </c>
      <c r="U6" s="16">
        <v>248713.33999999994</v>
      </c>
      <c r="V6" s="2" t="s">
        <v>35</v>
      </c>
    </row>
    <row r="7" spans="1:22" ht="102" x14ac:dyDescent="0.25">
      <c r="A7" s="3" t="s">
        <v>47</v>
      </c>
      <c r="B7" s="2" t="s">
        <v>36</v>
      </c>
      <c r="C7" s="4"/>
      <c r="D7" s="4"/>
      <c r="E7" s="4"/>
      <c r="F7" s="4"/>
      <c r="G7" s="2" t="s">
        <v>37</v>
      </c>
      <c r="H7" s="2" t="s">
        <v>38</v>
      </c>
      <c r="I7" s="5" t="s">
        <v>39</v>
      </c>
      <c r="J7" s="6">
        <v>44874</v>
      </c>
      <c r="K7" s="2" t="s">
        <v>32</v>
      </c>
      <c r="L7" s="7">
        <v>4733646.8099999996</v>
      </c>
      <c r="M7" s="8"/>
      <c r="N7" s="2" t="s">
        <v>33</v>
      </c>
      <c r="O7" s="18">
        <v>1100608.46</v>
      </c>
      <c r="P7" s="18">
        <v>439755.79</v>
      </c>
      <c r="Q7" s="2" t="s">
        <v>40</v>
      </c>
      <c r="R7" s="14">
        <v>1417849.46</v>
      </c>
      <c r="S7" s="14">
        <v>1417849.46</v>
      </c>
      <c r="T7" s="16">
        <v>2585156.7199999997</v>
      </c>
      <c r="U7" s="16">
        <v>2709065.51</v>
      </c>
      <c r="V7" s="2" t="s">
        <v>35</v>
      </c>
    </row>
    <row r="8" spans="1:22" s="13" customFormat="1" ht="224.4" x14ac:dyDescent="0.25">
      <c r="A8" s="3" t="s">
        <v>45</v>
      </c>
      <c r="B8" s="2" t="s">
        <v>46</v>
      </c>
      <c r="C8" s="4"/>
      <c r="D8" s="4"/>
      <c r="E8" s="4"/>
      <c r="F8" s="4"/>
      <c r="G8" s="2" t="s">
        <v>48</v>
      </c>
      <c r="H8" s="2" t="s">
        <v>49</v>
      </c>
      <c r="I8" s="5" t="s">
        <v>50</v>
      </c>
      <c r="J8" s="6">
        <v>44914</v>
      </c>
      <c r="K8" s="2" t="s">
        <v>51</v>
      </c>
      <c r="L8" s="7">
        <v>1189446.58</v>
      </c>
      <c r="M8" s="8"/>
      <c r="N8" s="2" t="s">
        <v>33</v>
      </c>
      <c r="O8" s="19" t="s">
        <v>33</v>
      </c>
      <c r="P8" s="4" t="s">
        <v>33</v>
      </c>
      <c r="Q8" s="2" t="s">
        <v>34</v>
      </c>
      <c r="R8" s="16">
        <v>1189446.58</v>
      </c>
      <c r="S8" s="16">
        <v>1189446.58</v>
      </c>
      <c r="T8" s="16">
        <v>1189446.58</v>
      </c>
      <c r="U8" s="16">
        <v>1189446.58</v>
      </c>
      <c r="V8" s="2" t="s">
        <v>35</v>
      </c>
    </row>
    <row r="9" spans="1:22" s="17" customFormat="1" ht="81.599999999999994" x14ac:dyDescent="0.25">
      <c r="A9" s="3" t="s">
        <v>62</v>
      </c>
      <c r="B9" s="2" t="s">
        <v>63</v>
      </c>
      <c r="C9" s="4"/>
      <c r="D9" s="4"/>
      <c r="E9" s="4"/>
      <c r="F9" s="4"/>
      <c r="G9" s="2" t="s">
        <v>64</v>
      </c>
      <c r="H9" s="2" t="s">
        <v>65</v>
      </c>
      <c r="I9" s="5" t="s">
        <v>66</v>
      </c>
      <c r="J9" s="6">
        <v>45079</v>
      </c>
      <c r="K9" s="2" t="s">
        <v>67</v>
      </c>
      <c r="L9" s="7">
        <v>1833981.44</v>
      </c>
      <c r="M9" s="8"/>
      <c r="N9" s="2" t="s">
        <v>33</v>
      </c>
      <c r="O9" s="19" t="s">
        <v>33</v>
      </c>
      <c r="P9" s="4" t="s">
        <v>33</v>
      </c>
      <c r="Q9" s="2" t="s">
        <v>40</v>
      </c>
      <c r="R9" s="16">
        <v>410803</v>
      </c>
      <c r="S9" s="16">
        <v>410803</v>
      </c>
      <c r="T9" s="16">
        <v>410803</v>
      </c>
      <c r="U9" s="16">
        <v>410803</v>
      </c>
      <c r="V9" s="2" t="s">
        <v>35</v>
      </c>
    </row>
    <row r="10" spans="1:22" s="17" customFormat="1" ht="81.599999999999994" x14ac:dyDescent="0.25">
      <c r="A10" s="3" t="s">
        <v>68</v>
      </c>
      <c r="B10" s="2" t="s">
        <v>69</v>
      </c>
      <c r="C10" s="4"/>
      <c r="D10" s="4"/>
      <c r="E10" s="4"/>
      <c r="F10" s="4"/>
      <c r="G10" s="2" t="s">
        <v>70</v>
      </c>
      <c r="H10" s="2" t="s">
        <v>71</v>
      </c>
      <c r="I10" s="5" t="s">
        <v>72</v>
      </c>
      <c r="J10" s="6">
        <v>45079</v>
      </c>
      <c r="K10" s="2" t="s">
        <v>67</v>
      </c>
      <c r="L10" s="7">
        <v>2365969.5099999998</v>
      </c>
      <c r="M10" s="8"/>
      <c r="N10" s="2" t="s">
        <v>33</v>
      </c>
      <c r="O10" s="19" t="s">
        <v>33</v>
      </c>
      <c r="P10" s="4" t="s">
        <v>33</v>
      </c>
      <c r="Q10" s="2" t="s">
        <v>73</v>
      </c>
      <c r="R10" s="16">
        <v>847572.14</v>
      </c>
      <c r="S10" s="16">
        <v>847572.14</v>
      </c>
      <c r="T10" s="16">
        <v>847572.14</v>
      </c>
      <c r="U10" s="16">
        <v>847572.14</v>
      </c>
      <c r="V10" s="2" t="s">
        <v>35</v>
      </c>
    </row>
    <row r="11" spans="1:22" s="17" customFormat="1" ht="102" x14ac:dyDescent="0.25">
      <c r="A11" s="3" t="s">
        <v>74</v>
      </c>
      <c r="B11" s="2" t="s">
        <v>75</v>
      </c>
      <c r="C11" s="4"/>
      <c r="D11" s="4"/>
      <c r="E11" s="4"/>
      <c r="F11" s="4"/>
      <c r="G11" s="2" t="s">
        <v>76</v>
      </c>
      <c r="H11" s="2" t="s">
        <v>77</v>
      </c>
      <c r="I11" s="5" t="s">
        <v>78</v>
      </c>
      <c r="J11" s="6">
        <v>45089</v>
      </c>
      <c r="K11" s="2" t="s">
        <v>79</v>
      </c>
      <c r="L11" s="7">
        <v>1679990.8</v>
      </c>
      <c r="M11" s="8"/>
      <c r="N11" s="2" t="s">
        <v>33</v>
      </c>
      <c r="O11" s="19" t="s">
        <v>33</v>
      </c>
      <c r="P11" s="4" t="s">
        <v>33</v>
      </c>
      <c r="Q11" s="2" t="s">
        <v>73</v>
      </c>
      <c r="R11" s="16">
        <v>373807.58</v>
      </c>
      <c r="S11" s="16">
        <v>373807.58</v>
      </c>
      <c r="T11" s="16">
        <v>373807.58</v>
      </c>
      <c r="U11" s="16">
        <v>373807.58</v>
      </c>
      <c r="V11" s="2" t="s">
        <v>35</v>
      </c>
    </row>
    <row r="12" spans="1:22" s="17" customFormat="1" ht="122.4" x14ac:dyDescent="0.25">
      <c r="A12" s="3" t="s">
        <v>80</v>
      </c>
      <c r="B12" s="2" t="s">
        <v>81</v>
      </c>
      <c r="C12" s="4"/>
      <c r="D12" s="4"/>
      <c r="E12" s="4"/>
      <c r="F12" s="4"/>
      <c r="G12" s="2" t="s">
        <v>29</v>
      </c>
      <c r="H12" s="2" t="s">
        <v>82</v>
      </c>
      <c r="I12" s="5" t="s">
        <v>83</v>
      </c>
      <c r="J12" s="6">
        <v>45082</v>
      </c>
      <c r="K12" s="2" t="s">
        <v>84</v>
      </c>
      <c r="L12" s="7">
        <v>513628.66080000001</v>
      </c>
      <c r="M12" s="8"/>
      <c r="N12" s="2" t="s">
        <v>33</v>
      </c>
      <c r="O12" s="19" t="s">
        <v>33</v>
      </c>
      <c r="P12" s="4" t="s">
        <v>33</v>
      </c>
      <c r="Q12" s="2" t="s">
        <v>73</v>
      </c>
      <c r="R12" s="16">
        <v>167072.63</v>
      </c>
      <c r="S12" s="16">
        <v>167072.63</v>
      </c>
      <c r="T12" s="16">
        <v>167072.63</v>
      </c>
      <c r="U12" s="16">
        <v>167072.63</v>
      </c>
      <c r="V12" s="2" t="s">
        <v>35</v>
      </c>
    </row>
    <row r="15" spans="1:22" ht="39" customHeight="1" x14ac:dyDescent="0.25">
      <c r="C15" s="20"/>
      <c r="D15" s="20"/>
      <c r="E15" s="20"/>
      <c r="F15" s="20"/>
      <c r="H15" s="20"/>
      <c r="I15" s="20"/>
      <c r="J15" s="20"/>
      <c r="K15" s="20"/>
      <c r="N15" s="20"/>
      <c r="O15" s="20"/>
      <c r="P15" s="20"/>
      <c r="Q15" s="20"/>
      <c r="R15" s="20"/>
    </row>
    <row r="16" spans="1:22" ht="39" customHeight="1" x14ac:dyDescent="0.25">
      <c r="C16" s="20"/>
      <c r="D16" s="20"/>
      <c r="E16" s="20"/>
      <c r="F16" s="20"/>
      <c r="H16" s="20"/>
      <c r="I16" s="20"/>
      <c r="J16" s="20"/>
      <c r="K16" s="20"/>
      <c r="N16" s="20"/>
      <c r="O16" s="20"/>
      <c r="P16" s="20"/>
      <c r="Q16" s="20"/>
      <c r="R16" s="20"/>
    </row>
    <row r="17" spans="2:19" ht="39.9" customHeight="1" x14ac:dyDescent="0.25">
      <c r="B17" s="11"/>
      <c r="C17" s="11"/>
      <c r="D17" s="12"/>
      <c r="E17" s="11"/>
      <c r="F17" s="11"/>
      <c r="G17" s="10"/>
      <c r="I17" s="11"/>
      <c r="J17" s="11"/>
      <c r="K17" s="11"/>
      <c r="L17" s="10"/>
      <c r="N17" s="12"/>
      <c r="O17" s="11"/>
      <c r="P17" s="11"/>
      <c r="Q17" s="11"/>
      <c r="R17" s="11"/>
      <c r="S17" s="10"/>
    </row>
    <row r="18" spans="2:19" ht="20.399999999999999" x14ac:dyDescent="0.25">
      <c r="B18" s="20" t="s">
        <v>57</v>
      </c>
      <c r="C18" s="20"/>
      <c r="D18" s="12"/>
      <c r="E18" s="21" t="s">
        <v>54</v>
      </c>
      <c r="F18" s="21"/>
      <c r="G18" s="21"/>
      <c r="H18" s="12"/>
      <c r="I18" s="20" t="s">
        <v>41</v>
      </c>
      <c r="J18" s="20"/>
      <c r="K18" s="20"/>
      <c r="L18" s="20"/>
      <c r="N18" s="20" t="s">
        <v>42</v>
      </c>
      <c r="O18" s="20"/>
      <c r="P18" s="20"/>
      <c r="Q18" s="20"/>
      <c r="R18" s="20"/>
      <c r="S18" s="20"/>
    </row>
    <row r="19" spans="2:19" ht="20.399999999999999" x14ac:dyDescent="0.25">
      <c r="B19" s="20" t="s">
        <v>58</v>
      </c>
      <c r="C19" s="20"/>
      <c r="D19" s="12"/>
      <c r="E19" s="20" t="s">
        <v>55</v>
      </c>
      <c r="F19" s="20"/>
      <c r="G19" s="20"/>
      <c r="H19" s="12"/>
      <c r="I19" s="20" t="s">
        <v>43</v>
      </c>
      <c r="J19" s="20"/>
      <c r="K19" s="20"/>
      <c r="L19" s="20"/>
      <c r="N19" s="20" t="s">
        <v>44</v>
      </c>
      <c r="O19" s="20"/>
      <c r="P19" s="20"/>
      <c r="Q19" s="20"/>
      <c r="R19" s="20"/>
      <c r="S19" s="20"/>
    </row>
    <row r="20" spans="2:19" ht="20.399999999999999" x14ac:dyDescent="0.25">
      <c r="B20" s="20" t="s">
        <v>59</v>
      </c>
      <c r="C20" s="20"/>
      <c r="D20" s="12"/>
      <c r="E20" s="20" t="s">
        <v>56</v>
      </c>
      <c r="F20" s="20"/>
      <c r="G20" s="20"/>
      <c r="H20" s="12"/>
      <c r="I20" s="20" t="s">
        <v>60</v>
      </c>
      <c r="J20" s="20"/>
      <c r="K20" s="20"/>
      <c r="L20" s="20"/>
      <c r="N20" s="20" t="s">
        <v>61</v>
      </c>
      <c r="O20" s="20"/>
      <c r="P20" s="20"/>
      <c r="Q20" s="20"/>
      <c r="R20" s="20"/>
      <c r="S20" s="20"/>
    </row>
  </sheetData>
  <autoFilter ref="A5:W5" xr:uid="{00000000-0001-0000-0000-000000000000}"/>
  <mergeCells count="36">
    <mergeCell ref="A1:G1"/>
    <mergeCell ref="J1:O1"/>
    <mergeCell ref="A2:G2"/>
    <mergeCell ref="A3:O3"/>
    <mergeCell ref="P3:P5"/>
    <mergeCell ref="U3:U5"/>
    <mergeCell ref="V3:V5"/>
    <mergeCell ref="A4:A5"/>
    <mergeCell ref="B4:B5"/>
    <mergeCell ref="C4:F4"/>
    <mergeCell ref="G4:H4"/>
    <mergeCell ref="I4:M4"/>
    <mergeCell ref="N4:O4"/>
    <mergeCell ref="Q4:Q5"/>
    <mergeCell ref="R4:R5"/>
    <mergeCell ref="Q3:T3"/>
    <mergeCell ref="S4:S5"/>
    <mergeCell ref="T4:T5"/>
    <mergeCell ref="C15:F15"/>
    <mergeCell ref="H15:K15"/>
    <mergeCell ref="N15:R15"/>
    <mergeCell ref="C16:F16"/>
    <mergeCell ref="H16:K16"/>
    <mergeCell ref="N16:R16"/>
    <mergeCell ref="B20:C20"/>
    <mergeCell ref="E20:G20"/>
    <mergeCell ref="I20:L20"/>
    <mergeCell ref="N20:S20"/>
    <mergeCell ref="B18:C18"/>
    <mergeCell ref="E18:G18"/>
    <mergeCell ref="I18:L18"/>
    <mergeCell ref="N18:S18"/>
    <mergeCell ref="B19:C19"/>
    <mergeCell ref="E19:G19"/>
    <mergeCell ref="I19:L19"/>
    <mergeCell ref="N19:S19"/>
  </mergeCells>
  <printOptions horizontalCentered="1" verticalCentered="1"/>
  <pageMargins left="0.70069444444444495" right="0.70069444444444495" top="0.75138888888888899" bottom="0.75138888888888899" header="0.29861111111111099" footer="0.29861111111111099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3º 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Gabriel Novaes</cp:lastModifiedBy>
  <cp:lastPrinted>2024-04-04T16:10:32Z</cp:lastPrinted>
  <dcterms:created xsi:type="dcterms:W3CDTF">2023-04-26T19:17:30Z</dcterms:created>
  <dcterms:modified xsi:type="dcterms:W3CDTF">2024-04-04T16:22:28Z</dcterms:modified>
</cp:coreProperties>
</file>